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0" yWindow="0" windowWidth="8460" windowHeight="7560"/>
  </bookViews>
  <sheets>
    <sheet name="Cuadro 19" sheetId="11" r:id="rId1"/>
  </sheets>
  <externalReferences>
    <externalReference r:id="rId2"/>
    <externalReference r:id="rId3"/>
  </externalReferences>
  <definedNames>
    <definedName name="_xlnm.Print_Area" localSheetId="0">'Cuadro 19'!$A$1:$L$54</definedName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1" l="1"/>
  <c r="B48" i="11"/>
  <c r="B47" i="11"/>
  <c r="B46" i="11"/>
  <c r="B45" i="11"/>
  <c r="B44" i="11"/>
  <c r="B43" i="11"/>
  <c r="B42" i="11"/>
  <c r="B41" i="11"/>
  <c r="L39" i="11"/>
  <c r="K39" i="11"/>
  <c r="J39" i="11"/>
  <c r="I39" i="11"/>
  <c r="H39" i="11"/>
  <c r="G39" i="11"/>
  <c r="F39" i="11"/>
  <c r="E39" i="11"/>
  <c r="D39" i="11"/>
  <c r="C39" i="11"/>
  <c r="B39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0" i="11" s="1"/>
  <c r="B8" i="11" s="1"/>
  <c r="L10" i="11"/>
  <c r="L8" i="11" s="1"/>
  <c r="K10" i="11"/>
  <c r="K8" i="11" s="1"/>
  <c r="J10" i="11"/>
  <c r="I10" i="11"/>
  <c r="I8" i="11" s="1"/>
  <c r="H10" i="11"/>
  <c r="H8" i="11" s="1"/>
  <c r="G10" i="11"/>
  <c r="G8" i="11" s="1"/>
  <c r="F10" i="11"/>
  <c r="E10" i="11"/>
  <c r="E8" i="11" s="1"/>
  <c r="D10" i="11"/>
  <c r="D8" i="11" s="1"/>
  <c r="C10" i="11"/>
  <c r="C8" i="11" s="1"/>
  <c r="J8" i="11"/>
  <c r="F8" i="11"/>
</calcChain>
</file>

<file path=xl/sharedStrings.xml><?xml version="1.0" encoding="utf-8"?>
<sst xmlns="http://schemas.openxmlformats.org/spreadsheetml/2006/main" count="59" uniqueCount="57">
  <si>
    <t>Cuadro 19.  DEFUNCIONES FETALES EN LOS DISTRITOS DE PANAMÁ Y SAN MIGUELITO, POR EDAD</t>
  </si>
  <si>
    <t>Distrito y corregimiento                                                      de residencia</t>
  </si>
  <si>
    <t>Defunciones fetales</t>
  </si>
  <si>
    <t>Total</t>
  </si>
  <si>
    <t>Edad de la mujer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</si>
  <si>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</si>
  <si>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</si>
  <si>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</si>
  <si>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</si>
  <si>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</si>
  <si>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</si>
  <si>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</si>
  <si>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</si>
  <si>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más</t>
  </si>
  <si>
    <t xml:space="preserve"> </t>
  </si>
  <si>
    <t xml:space="preserve"> -  Cantidad nula o cero.</t>
  </si>
  <si>
    <t>Distrito de Panamá</t>
  </si>
  <si>
    <t xml:space="preserve">     San Felipe</t>
  </si>
  <si>
    <t xml:space="preserve">     El Chorrillo</t>
  </si>
  <si>
    <t xml:space="preserve">     Santa Ana</t>
  </si>
  <si>
    <t xml:space="preserve">     La Exposición o Calidonia</t>
  </si>
  <si>
    <t xml:space="preserve">     Curundú</t>
  </si>
  <si>
    <t xml:space="preserve">     Betania</t>
  </si>
  <si>
    <t xml:space="preserve">     Bella Vista</t>
  </si>
  <si>
    <t xml:space="preserve">     Pueblo Nuevo</t>
  </si>
  <si>
    <t xml:space="preserve">     San Francisco</t>
  </si>
  <si>
    <t xml:space="preserve">     Parque Lefevre</t>
  </si>
  <si>
    <t xml:space="preserve">     Río Abajo</t>
  </si>
  <si>
    <t xml:space="preserve">     Juan Díaz</t>
  </si>
  <si>
    <t xml:space="preserve">     Pedregal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</si>
  <si>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</si>
  <si>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</si>
  <si>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</si>
  <si>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</si>
  <si>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</si>
  <si>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Tocumen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</si>
  <si>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</si>
  <si>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</si>
  <si>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</si>
  <si>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</si>
  <si>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>Distrito de San Miguelito</t>
  </si>
  <si>
    <t xml:space="preserve">     Belisario Porras</t>
  </si>
  <si>
    <t xml:space="preserve">     José Domingo Espinar</t>
  </si>
  <si>
    <t xml:space="preserve">     Mateo Iturralde</t>
  </si>
  <si>
    <t xml:space="preserve">     Victoriano Lorenzo</t>
  </si>
  <si>
    <t xml:space="preserve">     Arnulfo Arias</t>
  </si>
  <si>
    <t xml:space="preserve">     Belisario Frías</t>
  </si>
  <si>
    <t xml:space="preserve">     Omar Torrijos</t>
  </si>
  <si>
    <t xml:space="preserve">     Rufina Alfaro</t>
  </si>
  <si>
    <t>Caimitillo</t>
  </si>
  <si>
    <t xml:space="preserve">Las Garzas </t>
  </si>
  <si>
    <t>Don Bosco</t>
  </si>
  <si>
    <t>DE LA MUJER, SEGÚN CORREGIMIENTO DE RESIDENCIA:  AÑO 2021</t>
  </si>
  <si>
    <t>No especificada</t>
  </si>
  <si>
    <t xml:space="preserve">           (Minsa y CSS) y clínicas privadas.</t>
  </si>
  <si>
    <t xml:space="preserve">     Amelia Denis De Icaza</t>
  </si>
  <si>
    <t>Fuente:  Los  datos  publicados  corresponden a  información recopilada, con base en los registros administrativos de las instalaciones de salud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</si>
</sst>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&quot;-&quot;;&quot;-&quot;"/>
    <numFmt numFmtId="165" formatCode="#,##0;\-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2">
    <xf numFmtId="0" fontId="0" fillId="0" borderId="0" xfId="0"/>
    <xf numFmtId="0" fontId="2" fillId="0" borderId="0" xfId="1"/>
    <xf numFmtId="0" fontId="2" fillId="0" borderId="0" xfId="1" applyBorder="1"/>
    <xf numFmtId="0" fontId="2" fillId="0" borderId="4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0" xfId="1" applyAlignment="1">
      <alignment vertical="center"/>
    </xf>
    <xf numFmtId="0" fontId="4" fillId="0" borderId="7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164" fontId="4" fillId="0" borderId="8" xfId="1" applyNumberFormat="1" applyFont="1" applyBorder="1" applyAlignment="1">
      <alignment horizontal="right" vertical="center"/>
    </xf>
    <xf numFmtId="164" fontId="4" fillId="0" borderId="9" xfId="1" applyNumberFormat="1" applyFont="1" applyBorder="1" applyAlignment="1">
      <alignment horizontal="right" vertical="center"/>
    </xf>
    <xf numFmtId="0" fontId="2" fillId="0" borderId="10" xfId="1" applyBorder="1" applyAlignment="1">
      <alignment vertical="center"/>
    </xf>
    <xf numFmtId="0" fontId="4" fillId="0" borderId="0" xfId="1" applyFont="1"/>
    <xf numFmtId="164" fontId="3" fillId="0" borderId="8" xfId="1" applyNumberFormat="1" applyFont="1" applyBorder="1" applyAlignment="1">
      <alignment horizontal="right" vertical="center"/>
    </xf>
    <xf numFmtId="164" fontId="3" fillId="0" borderId="9" xfId="1" applyNumberFormat="1" applyFont="1" applyBorder="1" applyAlignment="1">
      <alignment horizontal="right" vertical="center"/>
    </xf>
    <xf numFmtId="164" fontId="2" fillId="0" borderId="11" xfId="1" applyNumberFormat="1" applyBorder="1" applyAlignment="1">
      <alignment horizontal="right" vertical="center"/>
    </xf>
    <xf numFmtId="164" fontId="2" fillId="0" borderId="12" xfId="1" applyNumberFormat="1" applyBorder="1" applyAlignment="1">
      <alignment horizontal="right" vertical="center"/>
    </xf>
    <xf numFmtId="0" fontId="4" fillId="0" borderId="7" xfId="1" applyFont="1" applyBorder="1" applyAlignment="1">
      <alignment horizontal="left" vertical="center" indent="2"/>
    </xf>
    <xf numFmtId="0" fontId="2" fillId="0" borderId="0" xfId="0" applyFont="1" applyAlignment="1">
      <alignment vertical="center"/>
    </xf>
    <xf numFmtId="0" fontId="2" fillId="0" borderId="0" xfId="3" applyFont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2" fillId="0" borderId="9" xfId="1" applyBorder="1" applyAlignment="1">
      <alignment vertical="center"/>
    </xf>
    <xf numFmtId="0" fontId="2" fillId="0" borderId="12" xfId="1" applyBorder="1" applyAlignment="1">
      <alignment vertical="center"/>
    </xf>
    <xf numFmtId="0" fontId="3" fillId="0" borderId="9" xfId="1" applyFont="1" applyBorder="1" applyAlignment="1">
      <alignment vertical="center"/>
    </xf>
    <xf numFmtId="0" fontId="2" fillId="0" borderId="7" xfId="1" applyBorder="1" applyAlignment="1">
      <alignment vertical="center"/>
    </xf>
    <xf numFmtId="0" fontId="2" fillId="0" borderId="8" xfId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164" fontId="3" fillId="0" borderId="9" xfId="1" applyNumberFormat="1" applyFont="1" applyBorder="1" applyAlignment="1">
      <alignment vertical="center"/>
    </xf>
    <xf numFmtId="165" fontId="2" fillId="0" borderId="8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right"/>
    </xf>
    <xf numFmtId="0" fontId="2" fillId="0" borderId="7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4">
    <cellStyle name="Normal" xfId="0" builtinId="0"/>
    <cellStyle name="Normal 2" xfId="1"/>
    <cellStyle name="Normal 3" xfId="2"/>
    <cellStyle name="Normal_97-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Normal="100" zoomScaleSheetLayoutView="100" workbookViewId="0">
      <selection activeCell="S1" sqref="S1"/>
    </sheetView>
  </sheetViews>
  <sheetFormatPr baseColWidth="10" defaultColWidth="11.42578125" defaultRowHeight="12.75" x14ac:dyDescent="0.2"/>
  <cols>
    <col min="1" max="1" width="31.42578125" style="1" customWidth="1"/>
    <col min="2" max="2" width="8.7109375" style="1" customWidth="1"/>
    <col min="3" max="12" width="8.140625" style="1" customWidth="1"/>
    <col min="13" max="16384" width="11.42578125" style="1"/>
  </cols>
  <sheetData>
    <row r="1" spans="1:12" ht="1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5" customHeight="1" x14ac:dyDescent="0.2">
      <c r="A2" s="41" t="s">
        <v>52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4" spans="1:12" s="2" customFormat="1" ht="20.100000000000001" customHeight="1" x14ac:dyDescent="0.2">
      <c r="A4" s="34" t="s">
        <v>1</v>
      </c>
      <c r="B4" s="37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s="2" customFormat="1" ht="20.100000000000001" customHeight="1" x14ac:dyDescent="0.2">
      <c r="A5" s="34"/>
      <c r="B5" s="35" t="s">
        <v>3</v>
      </c>
      <c r="C5" s="39" t="s">
        <v>4</v>
      </c>
      <c r="D5" s="40"/>
      <c r="E5" s="40"/>
      <c r="F5" s="40"/>
      <c r="G5" s="40"/>
      <c r="H5" s="40"/>
      <c r="I5" s="40"/>
      <c r="J5" s="40"/>
      <c r="K5" s="40"/>
      <c r="L5" s="40"/>
    </row>
    <row r="6" spans="1:12" s="2" customFormat="1" ht="48" customHeight="1" x14ac:dyDescent="0.2">
      <c r="A6" s="34"/>
      <c r="B6" s="36"/>
      <c r="C6" s="21" t="s">
        <v>5</v>
      </c>
      <c r="D6" s="21" t="s">
        <v>6</v>
      </c>
      <c r="E6" s="21" t="s">
        <v>7</v>
      </c>
      <c r="F6" s="21" t="s">
        <v>8</v>
      </c>
      <c r="G6" s="21" t="s">
        <v>9</v>
      </c>
      <c r="H6" s="21" t="s">
        <v>10</v>
      </c>
      <c r="I6" s="21" t="s">
        <v>11</v>
      </c>
      <c r="J6" s="21" t="s">
        <v>12</v>
      </c>
      <c r="K6" s="22" t="s">
        <v>13</v>
      </c>
      <c r="L6" s="22" t="s">
        <v>53</v>
      </c>
    </row>
    <row r="7" spans="1:12" s="6" customFormat="1" ht="13.5" customHeight="1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5"/>
      <c r="L7" s="5"/>
    </row>
    <row r="8" spans="1:12" s="6" customFormat="1" ht="13.5" customHeight="1" x14ac:dyDescent="0.25">
      <c r="A8" s="28" t="s">
        <v>3</v>
      </c>
      <c r="B8" s="29">
        <f>B10+B39</f>
        <v>2659</v>
      </c>
      <c r="C8" s="29">
        <f t="shared" ref="C8:L8" si="0">C10+C39</f>
        <v>3</v>
      </c>
      <c r="D8" s="29">
        <f t="shared" si="0"/>
        <v>220</v>
      </c>
      <c r="E8" s="29">
        <f t="shared" si="0"/>
        <v>642</v>
      </c>
      <c r="F8" s="29">
        <f t="shared" si="0"/>
        <v>631</v>
      </c>
      <c r="G8" s="29">
        <f t="shared" si="0"/>
        <v>535</v>
      </c>
      <c r="H8" s="29">
        <f t="shared" si="0"/>
        <v>417</v>
      </c>
      <c r="I8" s="29">
        <f t="shared" si="0"/>
        <v>188</v>
      </c>
      <c r="J8" s="29">
        <f t="shared" si="0"/>
        <v>19</v>
      </c>
      <c r="K8" s="29">
        <f t="shared" si="0"/>
        <v>1</v>
      </c>
      <c r="L8" s="30">
        <f t="shared" si="0"/>
        <v>3</v>
      </c>
    </row>
    <row r="9" spans="1:12" s="6" customFormat="1" ht="13.5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3"/>
      <c r="L9" s="23"/>
    </row>
    <row r="10" spans="1:12" s="6" customFormat="1" ht="13.5" customHeight="1" x14ac:dyDescent="0.25">
      <c r="A10" s="7" t="s">
        <v>16</v>
      </c>
      <c r="B10" s="14">
        <f>SUM(B12:B37)</f>
        <v>1950</v>
      </c>
      <c r="C10" s="14">
        <f>SUM(C12:C37)</f>
        <v>2</v>
      </c>
      <c r="D10" s="14">
        <f t="shared" ref="D10:L10" si="1">SUM(D12:D37)</f>
        <v>158</v>
      </c>
      <c r="E10" s="14">
        <f t="shared" si="1"/>
        <v>453</v>
      </c>
      <c r="F10" s="14">
        <f t="shared" si="1"/>
        <v>467</v>
      </c>
      <c r="G10" s="14">
        <f t="shared" si="1"/>
        <v>398</v>
      </c>
      <c r="H10" s="14">
        <f t="shared" si="1"/>
        <v>317</v>
      </c>
      <c r="I10" s="14">
        <f t="shared" si="1"/>
        <v>139</v>
      </c>
      <c r="J10" s="14">
        <f t="shared" si="1"/>
        <v>13</v>
      </c>
      <c r="K10" s="15">
        <f t="shared" si="1"/>
        <v>1</v>
      </c>
      <c r="L10" s="25">
        <f t="shared" si="1"/>
        <v>2</v>
      </c>
    </row>
    <row r="11" spans="1:12" s="6" customFormat="1" ht="13.5" customHeight="1" x14ac:dyDescent="0.25">
      <c r="A11" s="8"/>
      <c r="B11" s="14"/>
      <c r="C11" s="14"/>
      <c r="D11" s="14"/>
      <c r="E11" s="14"/>
      <c r="F11" s="14"/>
      <c r="G11" s="14"/>
      <c r="H11" s="14"/>
      <c r="I11" s="14"/>
      <c r="J11" s="14"/>
      <c r="K11" s="15"/>
      <c r="L11" s="23"/>
    </row>
    <row r="12" spans="1:12" s="6" customFormat="1" ht="15" customHeight="1" x14ac:dyDescent="0.2">
      <c r="A12" s="9" t="s">
        <v>17</v>
      </c>
      <c r="B12" s="14">
        <f>SUM(C12:L12)</f>
        <v>7</v>
      </c>
      <c r="C12" s="31">
        <v>0</v>
      </c>
      <c r="D12" s="31">
        <v>0</v>
      </c>
      <c r="E12" s="10">
        <v>2</v>
      </c>
      <c r="F12" s="10">
        <v>3</v>
      </c>
      <c r="G12" s="31">
        <v>0</v>
      </c>
      <c r="H12" s="10">
        <v>2</v>
      </c>
      <c r="I12" s="31">
        <v>0</v>
      </c>
      <c r="J12" s="31">
        <v>0</v>
      </c>
      <c r="K12" s="31">
        <v>0</v>
      </c>
      <c r="L12" s="32">
        <v>0</v>
      </c>
    </row>
    <row r="13" spans="1:12" s="6" customFormat="1" ht="15" customHeight="1" x14ac:dyDescent="0.2">
      <c r="A13" s="7" t="s">
        <v>18</v>
      </c>
      <c r="B13" s="14">
        <f t="shared" ref="B13:B37" si="2">SUM(C13:L13)</f>
        <v>74</v>
      </c>
      <c r="C13" s="31">
        <v>0</v>
      </c>
      <c r="D13" s="10">
        <v>13</v>
      </c>
      <c r="E13" s="10">
        <v>16</v>
      </c>
      <c r="F13" s="10">
        <v>16</v>
      </c>
      <c r="G13" s="10">
        <v>12</v>
      </c>
      <c r="H13" s="10">
        <v>13</v>
      </c>
      <c r="I13" s="10">
        <v>4</v>
      </c>
      <c r="J13" s="31">
        <v>0</v>
      </c>
      <c r="K13" s="31">
        <v>0</v>
      </c>
      <c r="L13" s="32">
        <v>0</v>
      </c>
    </row>
    <row r="14" spans="1:12" s="6" customFormat="1" ht="15" customHeight="1" x14ac:dyDescent="0.2">
      <c r="A14" s="7" t="s">
        <v>19</v>
      </c>
      <c r="B14" s="14">
        <f t="shared" si="2"/>
        <v>62</v>
      </c>
      <c r="C14" s="31">
        <v>0</v>
      </c>
      <c r="D14" s="31">
        <v>0</v>
      </c>
      <c r="E14" s="10">
        <v>18</v>
      </c>
      <c r="F14" s="10">
        <v>18</v>
      </c>
      <c r="G14" s="10">
        <v>12</v>
      </c>
      <c r="H14" s="10">
        <v>8</v>
      </c>
      <c r="I14" s="10">
        <v>6</v>
      </c>
      <c r="J14" s="31">
        <v>0</v>
      </c>
      <c r="K14" s="31">
        <v>0</v>
      </c>
      <c r="L14" s="32">
        <v>0</v>
      </c>
    </row>
    <row r="15" spans="1:12" s="6" customFormat="1" ht="15" customHeight="1" x14ac:dyDescent="0.2">
      <c r="A15" s="7" t="s">
        <v>20</v>
      </c>
      <c r="B15" s="14">
        <f t="shared" si="2"/>
        <v>94</v>
      </c>
      <c r="C15" s="31">
        <v>0</v>
      </c>
      <c r="D15" s="10">
        <v>12</v>
      </c>
      <c r="E15" s="10">
        <v>19</v>
      </c>
      <c r="F15" s="10">
        <v>20</v>
      </c>
      <c r="G15" s="10">
        <v>22</v>
      </c>
      <c r="H15" s="10">
        <v>16</v>
      </c>
      <c r="I15" s="10">
        <v>5</v>
      </c>
      <c r="J15" s="31">
        <v>0</v>
      </c>
      <c r="K15" s="31">
        <v>0</v>
      </c>
      <c r="L15" s="32">
        <v>0</v>
      </c>
    </row>
    <row r="16" spans="1:12" s="6" customFormat="1" ht="15" customHeight="1" x14ac:dyDescent="0.2">
      <c r="A16" s="7" t="s">
        <v>21</v>
      </c>
      <c r="B16" s="14">
        <f t="shared" si="2"/>
        <v>70</v>
      </c>
      <c r="C16" s="31">
        <v>0</v>
      </c>
      <c r="D16" s="10">
        <v>13</v>
      </c>
      <c r="E16" s="10">
        <v>22</v>
      </c>
      <c r="F16" s="10">
        <v>10</v>
      </c>
      <c r="G16" s="10">
        <v>10</v>
      </c>
      <c r="H16" s="10">
        <v>12</v>
      </c>
      <c r="I16" s="10">
        <v>3</v>
      </c>
      <c r="J16" s="31">
        <v>0</v>
      </c>
      <c r="K16" s="31">
        <v>0</v>
      </c>
      <c r="L16" s="32">
        <v>0</v>
      </c>
    </row>
    <row r="17" spans="1:12" s="6" customFormat="1" ht="15" customHeight="1" x14ac:dyDescent="0.2">
      <c r="A17" s="7" t="s">
        <v>22</v>
      </c>
      <c r="B17" s="14">
        <f t="shared" si="2"/>
        <v>65</v>
      </c>
      <c r="C17" s="31">
        <v>0</v>
      </c>
      <c r="D17" s="10">
        <v>1</v>
      </c>
      <c r="E17" s="10">
        <v>16</v>
      </c>
      <c r="F17" s="10">
        <v>18</v>
      </c>
      <c r="G17" s="10">
        <v>15</v>
      </c>
      <c r="H17" s="10">
        <v>7</v>
      </c>
      <c r="I17" s="10">
        <v>8</v>
      </c>
      <c r="J17" s="31">
        <v>0</v>
      </c>
      <c r="K17" s="31">
        <v>0</v>
      </c>
      <c r="L17" s="32">
        <v>0</v>
      </c>
    </row>
    <row r="18" spans="1:12" s="6" customFormat="1" ht="15" customHeight="1" x14ac:dyDescent="0.2">
      <c r="A18" s="7" t="s">
        <v>23</v>
      </c>
      <c r="B18" s="14">
        <f t="shared" si="2"/>
        <v>30</v>
      </c>
      <c r="C18" s="31">
        <v>0</v>
      </c>
      <c r="D18" s="10">
        <v>2</v>
      </c>
      <c r="E18" s="10">
        <v>5</v>
      </c>
      <c r="F18" s="10">
        <v>6</v>
      </c>
      <c r="G18" s="10">
        <v>12</v>
      </c>
      <c r="H18" s="10">
        <v>5</v>
      </c>
      <c r="I18" s="31">
        <v>0</v>
      </c>
      <c r="J18" s="31">
        <v>0</v>
      </c>
      <c r="K18" s="31">
        <v>0</v>
      </c>
      <c r="L18" s="32">
        <v>0</v>
      </c>
    </row>
    <row r="19" spans="1:12" s="6" customFormat="1" ht="15" customHeight="1" x14ac:dyDescent="0.2">
      <c r="A19" s="7" t="s">
        <v>24</v>
      </c>
      <c r="B19" s="14">
        <f t="shared" si="2"/>
        <v>35</v>
      </c>
      <c r="C19" s="31">
        <v>0</v>
      </c>
      <c r="D19" s="10">
        <v>2</v>
      </c>
      <c r="E19" s="10">
        <v>4</v>
      </c>
      <c r="F19" s="10">
        <v>13</v>
      </c>
      <c r="G19" s="10">
        <v>8</v>
      </c>
      <c r="H19" s="10">
        <v>4</v>
      </c>
      <c r="I19" s="10">
        <v>4</v>
      </c>
      <c r="J19" s="31">
        <v>0</v>
      </c>
      <c r="K19" s="31">
        <v>0</v>
      </c>
      <c r="L19" s="32">
        <v>0</v>
      </c>
    </row>
    <row r="20" spans="1:12" s="6" customFormat="1" ht="15" customHeight="1" x14ac:dyDescent="0.2">
      <c r="A20" s="7" t="s">
        <v>25</v>
      </c>
      <c r="B20" s="14">
        <f t="shared" si="2"/>
        <v>88</v>
      </c>
      <c r="C20" s="31">
        <v>0</v>
      </c>
      <c r="D20" s="10">
        <v>3</v>
      </c>
      <c r="E20" s="10">
        <v>5</v>
      </c>
      <c r="F20" s="10">
        <v>20</v>
      </c>
      <c r="G20" s="10">
        <v>24</v>
      </c>
      <c r="H20" s="10">
        <v>20</v>
      </c>
      <c r="I20" s="10">
        <v>15</v>
      </c>
      <c r="J20" s="10">
        <v>1</v>
      </c>
      <c r="K20" s="31">
        <v>0</v>
      </c>
      <c r="L20" s="32">
        <v>0</v>
      </c>
    </row>
    <row r="21" spans="1:12" s="6" customFormat="1" ht="15" customHeight="1" x14ac:dyDescent="0.2">
      <c r="A21" s="7" t="s">
        <v>26</v>
      </c>
      <c r="B21" s="14">
        <f t="shared" si="2"/>
        <v>78</v>
      </c>
      <c r="C21" s="31">
        <v>0</v>
      </c>
      <c r="D21" s="10">
        <v>3</v>
      </c>
      <c r="E21" s="10">
        <v>11</v>
      </c>
      <c r="F21" s="10">
        <v>13</v>
      </c>
      <c r="G21" s="10">
        <v>23</v>
      </c>
      <c r="H21" s="10">
        <v>14</v>
      </c>
      <c r="I21" s="10">
        <v>12</v>
      </c>
      <c r="J21" s="10">
        <v>2</v>
      </c>
      <c r="K21" s="31">
        <v>0</v>
      </c>
      <c r="L21" s="32">
        <v>0</v>
      </c>
    </row>
    <row r="22" spans="1:12" s="6" customFormat="1" ht="15" customHeight="1" x14ac:dyDescent="0.2">
      <c r="A22" s="7" t="s">
        <v>27</v>
      </c>
      <c r="B22" s="14">
        <f t="shared" si="2"/>
        <v>45</v>
      </c>
      <c r="C22" s="31">
        <v>0</v>
      </c>
      <c r="D22" s="10">
        <v>3</v>
      </c>
      <c r="E22" s="10">
        <v>7</v>
      </c>
      <c r="F22" s="10">
        <v>17</v>
      </c>
      <c r="G22" s="10">
        <v>8</v>
      </c>
      <c r="H22" s="10">
        <v>6</v>
      </c>
      <c r="I22" s="10">
        <v>3</v>
      </c>
      <c r="J22" s="10">
        <v>1</v>
      </c>
      <c r="K22" s="31">
        <v>0</v>
      </c>
      <c r="L22" s="32">
        <v>0</v>
      </c>
    </row>
    <row r="23" spans="1:12" s="6" customFormat="1" ht="15" customHeight="1" x14ac:dyDescent="0.2">
      <c r="A23" s="7" t="s">
        <v>28</v>
      </c>
      <c r="B23" s="14">
        <f t="shared" si="2"/>
        <v>107</v>
      </c>
      <c r="C23" s="31">
        <v>0</v>
      </c>
      <c r="D23" s="10">
        <v>8</v>
      </c>
      <c r="E23" s="10">
        <v>25</v>
      </c>
      <c r="F23" s="10">
        <v>25</v>
      </c>
      <c r="G23" s="10">
        <v>21</v>
      </c>
      <c r="H23" s="10">
        <v>19</v>
      </c>
      <c r="I23" s="10">
        <v>9</v>
      </c>
      <c r="J23" s="31">
        <v>0</v>
      </c>
      <c r="K23" s="31">
        <v>0</v>
      </c>
      <c r="L23" s="32">
        <v>0</v>
      </c>
    </row>
    <row r="24" spans="1:12" s="6" customFormat="1" ht="15" customHeight="1" x14ac:dyDescent="0.2">
      <c r="A24" s="7" t="s">
        <v>29</v>
      </c>
      <c r="B24" s="14">
        <f t="shared" si="2"/>
        <v>108</v>
      </c>
      <c r="C24" s="31">
        <v>0</v>
      </c>
      <c r="D24" s="10">
        <v>9</v>
      </c>
      <c r="E24" s="10">
        <v>23</v>
      </c>
      <c r="F24" s="10">
        <v>26</v>
      </c>
      <c r="G24" s="10">
        <v>26</v>
      </c>
      <c r="H24" s="10">
        <v>16</v>
      </c>
      <c r="I24" s="10">
        <v>8</v>
      </c>
      <c r="J24" s="31">
        <v>0</v>
      </c>
      <c r="K24" s="31">
        <v>0</v>
      </c>
      <c r="L24" s="32">
        <v>0</v>
      </c>
    </row>
    <row r="25" spans="1:12" s="6" customFormat="1" ht="15" customHeight="1" x14ac:dyDescent="0.2">
      <c r="A25" s="7" t="s">
        <v>30</v>
      </c>
      <c r="B25" s="14">
        <f t="shared" si="2"/>
        <v>31</v>
      </c>
      <c r="C25" s="10">
        <v>1</v>
      </c>
      <c r="D25" s="10">
        <v>4</v>
      </c>
      <c r="E25" s="10">
        <v>7</v>
      </c>
      <c r="F25" s="10">
        <v>5</v>
      </c>
      <c r="G25" s="10">
        <v>6</v>
      </c>
      <c r="H25" s="10">
        <v>4</v>
      </c>
      <c r="I25" s="10">
        <v>4</v>
      </c>
      <c r="J25" s="31">
        <v>0</v>
      </c>
      <c r="K25" s="31">
        <v>0</v>
      </c>
      <c r="L25" s="32">
        <v>0</v>
      </c>
    </row>
    <row r="26" spans="1:12" s="6" customFormat="1" ht="15" customHeight="1" x14ac:dyDescent="0.2">
      <c r="A26" s="7" t="s">
        <v>31</v>
      </c>
      <c r="B26" s="14">
        <f t="shared" si="2"/>
        <v>107</v>
      </c>
      <c r="C26" s="31">
        <v>0</v>
      </c>
      <c r="D26" s="10">
        <v>9</v>
      </c>
      <c r="E26" s="10">
        <v>26</v>
      </c>
      <c r="F26" s="10">
        <v>28</v>
      </c>
      <c r="G26" s="10">
        <v>22</v>
      </c>
      <c r="H26" s="10">
        <v>18</v>
      </c>
      <c r="I26" s="10">
        <v>2</v>
      </c>
      <c r="J26" s="10">
        <v>2</v>
      </c>
      <c r="K26" s="31">
        <v>0</v>
      </c>
      <c r="L26" s="32">
        <v>0</v>
      </c>
    </row>
    <row r="27" spans="1:12" s="6" customFormat="1" ht="15" customHeight="1" x14ac:dyDescent="0.2">
      <c r="A27" s="7" t="s">
        <v>32</v>
      </c>
      <c r="B27" s="14">
        <f t="shared" si="2"/>
        <v>156</v>
      </c>
      <c r="C27" s="31">
        <v>0</v>
      </c>
      <c r="D27" s="10">
        <v>15</v>
      </c>
      <c r="E27" s="10">
        <v>43</v>
      </c>
      <c r="F27" s="10">
        <v>35</v>
      </c>
      <c r="G27" s="10">
        <v>30</v>
      </c>
      <c r="H27" s="10">
        <v>22</v>
      </c>
      <c r="I27" s="10">
        <v>10</v>
      </c>
      <c r="J27" s="10">
        <v>1</v>
      </c>
      <c r="K27" s="31">
        <v>0</v>
      </c>
      <c r="L27" s="32">
        <v>0</v>
      </c>
    </row>
    <row r="28" spans="1:12" s="6" customFormat="1" ht="15" customHeight="1" x14ac:dyDescent="0.2">
      <c r="A28" s="7" t="s">
        <v>33</v>
      </c>
      <c r="B28" s="14">
        <f t="shared" si="2"/>
        <v>133</v>
      </c>
      <c r="C28" s="31">
        <v>0</v>
      </c>
      <c r="D28" s="10">
        <v>12</v>
      </c>
      <c r="E28" s="10">
        <v>31</v>
      </c>
      <c r="F28" s="10">
        <v>34</v>
      </c>
      <c r="G28" s="10">
        <v>23</v>
      </c>
      <c r="H28" s="10">
        <v>25</v>
      </c>
      <c r="I28" s="10">
        <v>7</v>
      </c>
      <c r="J28" s="10">
        <v>1</v>
      </c>
      <c r="K28" s="31">
        <v>0</v>
      </c>
      <c r="L28" s="32">
        <v>0</v>
      </c>
    </row>
    <row r="29" spans="1:12" s="6" customFormat="1" ht="15" customHeight="1" x14ac:dyDescent="0.2">
      <c r="A29" s="7" t="s">
        <v>34</v>
      </c>
      <c r="B29" s="14">
        <f t="shared" si="2"/>
        <v>2</v>
      </c>
      <c r="C29" s="31">
        <v>0</v>
      </c>
      <c r="D29" s="31">
        <v>0</v>
      </c>
      <c r="E29" s="31">
        <v>0</v>
      </c>
      <c r="F29" s="10">
        <v>1</v>
      </c>
      <c r="G29" s="10">
        <v>1</v>
      </c>
      <c r="H29" s="31">
        <v>0</v>
      </c>
      <c r="I29" s="31">
        <v>0</v>
      </c>
      <c r="J29" s="31">
        <v>0</v>
      </c>
      <c r="K29" s="31">
        <v>0</v>
      </c>
      <c r="L29" s="32">
        <v>0</v>
      </c>
    </row>
    <row r="30" spans="1:12" s="6" customFormat="1" ht="15" customHeight="1" x14ac:dyDescent="0.2">
      <c r="A30" s="7" t="s">
        <v>35</v>
      </c>
      <c r="B30" s="14">
        <f t="shared" si="2"/>
        <v>184</v>
      </c>
      <c r="C30" s="31">
        <v>0</v>
      </c>
      <c r="D30" s="10">
        <v>11</v>
      </c>
      <c r="E30" s="10">
        <v>48</v>
      </c>
      <c r="F30" s="10">
        <v>42</v>
      </c>
      <c r="G30" s="10">
        <v>40</v>
      </c>
      <c r="H30" s="10">
        <v>32</v>
      </c>
      <c r="I30" s="10">
        <v>9</v>
      </c>
      <c r="J30" s="10">
        <v>1</v>
      </c>
      <c r="K30" s="11">
        <v>1</v>
      </c>
      <c r="L30" s="32">
        <v>0</v>
      </c>
    </row>
    <row r="31" spans="1:12" s="6" customFormat="1" ht="15" customHeight="1" x14ac:dyDescent="0.2">
      <c r="A31" s="7" t="s">
        <v>36</v>
      </c>
      <c r="B31" s="14">
        <f t="shared" si="2"/>
        <v>71</v>
      </c>
      <c r="C31" s="31">
        <v>0</v>
      </c>
      <c r="D31" s="10">
        <v>10</v>
      </c>
      <c r="E31" s="10">
        <v>23</v>
      </c>
      <c r="F31" s="10">
        <v>12</v>
      </c>
      <c r="G31" s="10">
        <v>14</v>
      </c>
      <c r="H31" s="10">
        <v>10</v>
      </c>
      <c r="I31" s="10">
        <v>2</v>
      </c>
      <c r="J31" s="31">
        <v>0</v>
      </c>
      <c r="K31" s="31">
        <v>0</v>
      </c>
      <c r="L31" s="32">
        <v>0</v>
      </c>
    </row>
    <row r="32" spans="1:12" s="6" customFormat="1" ht="15" customHeight="1" x14ac:dyDescent="0.2">
      <c r="A32" s="7" t="s">
        <v>37</v>
      </c>
      <c r="B32" s="14">
        <f t="shared" si="2"/>
        <v>135</v>
      </c>
      <c r="C32" s="31">
        <v>0</v>
      </c>
      <c r="D32" s="10">
        <v>13</v>
      </c>
      <c r="E32" s="10">
        <v>38</v>
      </c>
      <c r="F32" s="10">
        <v>35</v>
      </c>
      <c r="G32" s="10">
        <v>21</v>
      </c>
      <c r="H32" s="10">
        <v>18</v>
      </c>
      <c r="I32" s="10">
        <v>9</v>
      </c>
      <c r="J32" s="31">
        <v>0</v>
      </c>
      <c r="K32" s="31">
        <v>0</v>
      </c>
      <c r="L32" s="23">
        <v>1</v>
      </c>
    </row>
    <row r="33" spans="1:12" s="6" customFormat="1" ht="15" customHeight="1" x14ac:dyDescent="0.2">
      <c r="A33" s="7" t="s">
        <v>38</v>
      </c>
      <c r="B33" s="14">
        <f t="shared" si="2"/>
        <v>76</v>
      </c>
      <c r="C33" s="31">
        <v>0</v>
      </c>
      <c r="D33" s="10">
        <v>5</v>
      </c>
      <c r="E33" s="10">
        <v>17</v>
      </c>
      <c r="F33" s="10">
        <v>20</v>
      </c>
      <c r="G33" s="10">
        <v>13</v>
      </c>
      <c r="H33" s="10">
        <v>15</v>
      </c>
      <c r="I33" s="10">
        <v>5</v>
      </c>
      <c r="J33" s="10">
        <v>1</v>
      </c>
      <c r="K33" s="31">
        <v>0</v>
      </c>
      <c r="L33" s="32">
        <v>0</v>
      </c>
    </row>
    <row r="34" spans="1:12" s="6" customFormat="1" ht="15" customHeight="1" x14ac:dyDescent="0.2">
      <c r="A34" s="7" t="s">
        <v>39</v>
      </c>
      <c r="B34" s="14">
        <f t="shared" si="2"/>
        <v>116</v>
      </c>
      <c r="C34" s="10">
        <v>1</v>
      </c>
      <c r="D34" s="10">
        <v>5</v>
      </c>
      <c r="E34" s="10">
        <v>31</v>
      </c>
      <c r="F34" s="10">
        <v>33</v>
      </c>
      <c r="G34" s="10">
        <v>21</v>
      </c>
      <c r="H34" s="10">
        <v>15</v>
      </c>
      <c r="I34" s="10">
        <v>6</v>
      </c>
      <c r="J34" s="10">
        <v>3</v>
      </c>
      <c r="K34" s="31">
        <v>0</v>
      </c>
      <c r="L34" s="23">
        <v>1</v>
      </c>
    </row>
    <row r="35" spans="1:12" s="6" customFormat="1" ht="15" customHeight="1" x14ac:dyDescent="0.2">
      <c r="A35" s="18" t="s">
        <v>49</v>
      </c>
      <c r="B35" s="14">
        <f t="shared" si="2"/>
        <v>32</v>
      </c>
      <c r="C35" s="31">
        <v>0</v>
      </c>
      <c r="D35" s="10">
        <v>2</v>
      </c>
      <c r="E35" s="10">
        <v>6</v>
      </c>
      <c r="F35" s="10">
        <v>9</v>
      </c>
      <c r="G35" s="10">
        <v>5</v>
      </c>
      <c r="H35" s="10">
        <v>7</v>
      </c>
      <c r="I35" s="10">
        <v>3</v>
      </c>
      <c r="J35" s="31">
        <v>0</v>
      </c>
      <c r="K35" s="31">
        <v>0</v>
      </c>
      <c r="L35" s="32">
        <v>0</v>
      </c>
    </row>
    <row r="36" spans="1:12" s="6" customFormat="1" ht="15" customHeight="1" x14ac:dyDescent="0.2">
      <c r="A36" s="18" t="s">
        <v>50</v>
      </c>
      <c r="B36" s="14">
        <f t="shared" si="2"/>
        <v>24</v>
      </c>
      <c r="C36" s="31">
        <v>0</v>
      </c>
      <c r="D36" s="10">
        <v>1</v>
      </c>
      <c r="E36" s="10">
        <v>8</v>
      </c>
      <c r="F36" s="10">
        <v>2</v>
      </c>
      <c r="G36" s="10">
        <v>6</v>
      </c>
      <c r="H36" s="10">
        <v>6</v>
      </c>
      <c r="I36" s="10">
        <v>1</v>
      </c>
      <c r="J36" s="31">
        <v>0</v>
      </c>
      <c r="K36" s="31">
        <v>0</v>
      </c>
      <c r="L36" s="32">
        <v>0</v>
      </c>
    </row>
    <row r="37" spans="1:12" s="6" customFormat="1" ht="15" customHeight="1" x14ac:dyDescent="0.2">
      <c r="A37" s="18" t="s">
        <v>51</v>
      </c>
      <c r="B37" s="14">
        <f t="shared" si="2"/>
        <v>20</v>
      </c>
      <c r="C37" s="31">
        <v>0</v>
      </c>
      <c r="D37" s="10">
        <v>2</v>
      </c>
      <c r="E37" s="10">
        <v>2</v>
      </c>
      <c r="F37" s="10">
        <v>6</v>
      </c>
      <c r="G37" s="10">
        <v>3</v>
      </c>
      <c r="H37" s="10">
        <v>3</v>
      </c>
      <c r="I37" s="10">
        <v>4</v>
      </c>
      <c r="J37" s="31">
        <v>0</v>
      </c>
      <c r="K37" s="31">
        <v>0</v>
      </c>
      <c r="L37" s="32">
        <v>0</v>
      </c>
    </row>
    <row r="38" spans="1:12" s="6" customFormat="1" ht="15" customHeight="1" x14ac:dyDescent="0.25">
      <c r="A38" s="7"/>
      <c r="B38" s="14"/>
      <c r="C38" s="10"/>
      <c r="D38" s="10"/>
      <c r="E38" s="10"/>
      <c r="F38" s="10"/>
      <c r="G38" s="10"/>
      <c r="H38" s="10"/>
      <c r="I38" s="10"/>
      <c r="J38" s="10"/>
      <c r="K38" s="11"/>
      <c r="L38" s="23"/>
    </row>
    <row r="39" spans="1:12" s="6" customFormat="1" ht="13.5" customHeight="1" x14ac:dyDescent="0.25">
      <c r="A39" s="7" t="s">
        <v>40</v>
      </c>
      <c r="B39" s="14">
        <f>SUM(B41:B49)</f>
        <v>709</v>
      </c>
      <c r="C39" s="14">
        <f>SUM(C41:C49)</f>
        <v>1</v>
      </c>
      <c r="D39" s="14">
        <f t="shared" ref="D39:L39" si="3">SUM(D41:D49)</f>
        <v>62</v>
      </c>
      <c r="E39" s="14">
        <f t="shared" si="3"/>
        <v>189</v>
      </c>
      <c r="F39" s="14">
        <f t="shared" si="3"/>
        <v>164</v>
      </c>
      <c r="G39" s="14">
        <f t="shared" si="3"/>
        <v>137</v>
      </c>
      <c r="H39" s="14">
        <f t="shared" si="3"/>
        <v>100</v>
      </c>
      <c r="I39" s="14">
        <f t="shared" si="3"/>
        <v>49</v>
      </c>
      <c r="J39" s="14">
        <f t="shared" si="3"/>
        <v>6</v>
      </c>
      <c r="K39" s="14">
        <f t="shared" si="3"/>
        <v>0</v>
      </c>
      <c r="L39" s="15">
        <f t="shared" si="3"/>
        <v>1</v>
      </c>
    </row>
    <row r="40" spans="1:12" s="6" customFormat="1" ht="13.5" customHeight="1" x14ac:dyDescent="0.2">
      <c r="A40" s="7"/>
      <c r="B40" s="14"/>
      <c r="C40" s="10"/>
      <c r="D40" s="10"/>
      <c r="E40" s="10"/>
      <c r="F40" s="10"/>
      <c r="G40" s="10"/>
      <c r="H40" s="10"/>
      <c r="I40" s="10"/>
      <c r="J40" s="10"/>
      <c r="K40" s="31"/>
      <c r="L40" s="32"/>
    </row>
    <row r="41" spans="1:12" s="6" customFormat="1" ht="15" customHeight="1" x14ac:dyDescent="0.2">
      <c r="A41" s="33" t="s">
        <v>55</v>
      </c>
      <c r="B41" s="14">
        <f>SUM(C41:L41)</f>
        <v>89</v>
      </c>
      <c r="C41" s="31">
        <v>0</v>
      </c>
      <c r="D41" s="10">
        <v>7</v>
      </c>
      <c r="E41" s="10">
        <v>19</v>
      </c>
      <c r="F41" s="10">
        <v>22</v>
      </c>
      <c r="G41" s="10">
        <v>19</v>
      </c>
      <c r="H41" s="10">
        <v>16</v>
      </c>
      <c r="I41" s="10">
        <v>5</v>
      </c>
      <c r="J41" s="10">
        <v>1</v>
      </c>
      <c r="K41" s="31">
        <v>0</v>
      </c>
      <c r="L41" s="32">
        <v>0</v>
      </c>
    </row>
    <row r="42" spans="1:12" s="6" customFormat="1" ht="15" customHeight="1" x14ac:dyDescent="0.2">
      <c r="A42" s="7" t="s">
        <v>41</v>
      </c>
      <c r="B42" s="14">
        <f t="shared" ref="B42:B49" si="4">SUM(C42:L42)</f>
        <v>153</v>
      </c>
      <c r="C42" s="31">
        <v>0</v>
      </c>
      <c r="D42" s="10">
        <v>17</v>
      </c>
      <c r="E42" s="10">
        <v>40</v>
      </c>
      <c r="F42" s="10">
        <v>39</v>
      </c>
      <c r="G42" s="10">
        <v>28</v>
      </c>
      <c r="H42" s="10">
        <v>16</v>
      </c>
      <c r="I42" s="10">
        <v>12</v>
      </c>
      <c r="J42" s="10">
        <v>1</v>
      </c>
      <c r="K42" s="31">
        <v>0</v>
      </c>
      <c r="L42" s="32">
        <v>0</v>
      </c>
    </row>
    <row r="43" spans="1:12" s="6" customFormat="1" ht="15" customHeight="1" x14ac:dyDescent="0.2">
      <c r="A43" s="7" t="s">
        <v>42</v>
      </c>
      <c r="B43" s="14">
        <f t="shared" si="4"/>
        <v>48</v>
      </c>
      <c r="C43" s="10">
        <v>1</v>
      </c>
      <c r="D43" s="10">
        <v>3</v>
      </c>
      <c r="E43" s="10">
        <v>12</v>
      </c>
      <c r="F43" s="10">
        <v>11</v>
      </c>
      <c r="G43" s="10">
        <v>11</v>
      </c>
      <c r="H43" s="10">
        <v>8</v>
      </c>
      <c r="I43" s="10">
        <v>1</v>
      </c>
      <c r="J43" s="10">
        <v>1</v>
      </c>
      <c r="K43" s="31">
        <v>0</v>
      </c>
      <c r="L43" s="32">
        <v>0</v>
      </c>
    </row>
    <row r="44" spans="1:12" s="6" customFormat="1" ht="15" customHeight="1" x14ac:dyDescent="0.2">
      <c r="A44" s="7" t="s">
        <v>43</v>
      </c>
      <c r="B44" s="14">
        <f t="shared" si="4"/>
        <v>30</v>
      </c>
      <c r="C44" s="31">
        <v>0</v>
      </c>
      <c r="D44" s="10">
        <v>1</v>
      </c>
      <c r="E44" s="10">
        <v>9</v>
      </c>
      <c r="F44" s="10">
        <v>4</v>
      </c>
      <c r="G44" s="10">
        <v>10</v>
      </c>
      <c r="H44" s="10">
        <v>4</v>
      </c>
      <c r="I44" s="10">
        <v>2</v>
      </c>
      <c r="J44" s="31">
        <v>0</v>
      </c>
      <c r="K44" s="31">
        <v>0</v>
      </c>
      <c r="L44" s="32">
        <v>0</v>
      </c>
    </row>
    <row r="45" spans="1:12" s="6" customFormat="1" ht="15" customHeight="1" x14ac:dyDescent="0.2">
      <c r="A45" s="7" t="s">
        <v>44</v>
      </c>
      <c r="B45" s="14">
        <f t="shared" si="4"/>
        <v>66</v>
      </c>
      <c r="C45" s="31">
        <v>0</v>
      </c>
      <c r="D45" s="10">
        <v>5</v>
      </c>
      <c r="E45" s="10">
        <v>10</v>
      </c>
      <c r="F45" s="10">
        <v>16</v>
      </c>
      <c r="G45" s="10">
        <v>18</v>
      </c>
      <c r="H45" s="10">
        <v>11</v>
      </c>
      <c r="I45" s="10">
        <v>5</v>
      </c>
      <c r="J45" s="10">
        <v>1</v>
      </c>
      <c r="K45" s="31">
        <v>0</v>
      </c>
      <c r="L45" s="32">
        <v>0</v>
      </c>
    </row>
    <row r="46" spans="1:12" s="6" customFormat="1" ht="15" customHeight="1" x14ac:dyDescent="0.2">
      <c r="A46" s="7" t="s">
        <v>45</v>
      </c>
      <c r="B46" s="14">
        <f t="shared" si="4"/>
        <v>98</v>
      </c>
      <c r="C46" s="31">
        <v>0</v>
      </c>
      <c r="D46" s="10">
        <v>12</v>
      </c>
      <c r="E46" s="10">
        <v>33</v>
      </c>
      <c r="F46" s="10">
        <v>26</v>
      </c>
      <c r="G46" s="10">
        <v>9</v>
      </c>
      <c r="H46" s="10">
        <v>11</v>
      </c>
      <c r="I46" s="10">
        <v>7</v>
      </c>
      <c r="J46" s="31">
        <v>0</v>
      </c>
      <c r="K46" s="31">
        <v>0</v>
      </c>
      <c r="L46" s="32">
        <v>0</v>
      </c>
    </row>
    <row r="47" spans="1:12" s="6" customFormat="1" ht="15" customHeight="1" x14ac:dyDescent="0.2">
      <c r="A47" s="7" t="s">
        <v>46</v>
      </c>
      <c r="B47" s="14">
        <f t="shared" si="4"/>
        <v>107</v>
      </c>
      <c r="C47" s="31">
        <v>0</v>
      </c>
      <c r="D47" s="10">
        <v>13</v>
      </c>
      <c r="E47" s="10">
        <v>31</v>
      </c>
      <c r="F47" s="10">
        <v>21</v>
      </c>
      <c r="G47" s="10">
        <v>13</v>
      </c>
      <c r="H47" s="10">
        <v>19</v>
      </c>
      <c r="I47" s="10">
        <v>8</v>
      </c>
      <c r="J47" s="10">
        <v>1</v>
      </c>
      <c r="K47" s="31">
        <v>0</v>
      </c>
      <c r="L47" s="23">
        <v>1</v>
      </c>
    </row>
    <row r="48" spans="1:12" s="6" customFormat="1" ht="15" customHeight="1" x14ac:dyDescent="0.2">
      <c r="A48" s="7" t="s">
        <v>47</v>
      </c>
      <c r="B48" s="14">
        <f t="shared" si="4"/>
        <v>92</v>
      </c>
      <c r="C48" s="31">
        <v>0</v>
      </c>
      <c r="D48" s="10">
        <v>4</v>
      </c>
      <c r="E48" s="10">
        <v>30</v>
      </c>
      <c r="F48" s="10">
        <v>19</v>
      </c>
      <c r="G48" s="10">
        <v>22</v>
      </c>
      <c r="H48" s="10">
        <v>11</v>
      </c>
      <c r="I48" s="10">
        <v>5</v>
      </c>
      <c r="J48" s="10">
        <v>1</v>
      </c>
      <c r="K48" s="31">
        <v>0</v>
      </c>
      <c r="L48" s="32">
        <v>0</v>
      </c>
    </row>
    <row r="49" spans="1:12" s="6" customFormat="1" ht="15" customHeight="1" x14ac:dyDescent="0.2">
      <c r="A49" s="7" t="s">
        <v>48</v>
      </c>
      <c r="B49" s="14">
        <f t="shared" si="4"/>
        <v>26</v>
      </c>
      <c r="C49" s="31">
        <v>0</v>
      </c>
      <c r="D49" s="31">
        <v>0</v>
      </c>
      <c r="E49" s="10">
        <v>5</v>
      </c>
      <c r="F49" s="10">
        <v>6</v>
      </c>
      <c r="G49" s="10">
        <v>7</v>
      </c>
      <c r="H49" s="10">
        <v>4</v>
      </c>
      <c r="I49" s="10">
        <v>4</v>
      </c>
      <c r="J49" s="31">
        <v>0</v>
      </c>
      <c r="K49" s="31">
        <v>0</v>
      </c>
      <c r="L49" s="32">
        <v>0</v>
      </c>
    </row>
    <row r="50" spans="1:12" s="6" customFormat="1" ht="13.5" customHeight="1" x14ac:dyDescent="0.25">
      <c r="A50" s="12"/>
      <c r="B50" s="16" t="s">
        <v>14</v>
      </c>
      <c r="C50" s="16"/>
      <c r="D50" s="16"/>
      <c r="E50" s="16"/>
      <c r="F50" s="16"/>
      <c r="G50" s="16"/>
      <c r="H50" s="16"/>
      <c r="I50" s="16"/>
      <c r="J50" s="16"/>
      <c r="K50" s="17"/>
      <c r="L50" s="24"/>
    </row>
    <row r="51" spans="1:12" ht="10.5" customHeight="1" x14ac:dyDescent="0.2">
      <c r="B51" s="1" t="s">
        <v>14</v>
      </c>
    </row>
    <row r="52" spans="1:12" ht="13.5" customHeight="1" x14ac:dyDescent="0.2">
      <c r="A52" s="13" t="s">
        <v>15</v>
      </c>
    </row>
    <row r="53" spans="1:12" ht="13.5" customHeight="1" x14ac:dyDescent="0.2">
      <c r="A53" s="20" t="s">
        <v>56</v>
      </c>
    </row>
    <row r="54" spans="1:12" ht="13.5" customHeight="1" x14ac:dyDescent="0.2">
      <c r="A54" s="19" t="s">
        <v>54</v>
      </c>
    </row>
    <row r="56" spans="1:12" x14ac:dyDescent="0.2">
      <c r="G56" s="13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19</vt:lpstr>
      <vt:lpstr>'Cuadro 19'!Área_de_impresión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RUBIELA COSME</dc:creator>
  <cp:lastModifiedBy>SUYANI VIVERO</cp:lastModifiedBy>
  <cp:lastPrinted>2022-09-26T15:30:55Z</cp:lastPrinted>
  <dcterms:created xsi:type="dcterms:W3CDTF">2019-09-05T18:06:49Z</dcterms:created>
  <dcterms:modified xsi:type="dcterms:W3CDTF">2022-10-12T17:46:03Z</dcterms:modified>
</cp:coreProperties>
</file>